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 dic 2023 respaldo inf\resguardo inf 12 dic 2023\Z Resp. DD viejo\Z Resp. DD viejo\"/>
    </mc:Choice>
  </mc:AlternateContent>
  <bookViews>
    <workbookView xWindow="0" yWindow="0" windowWidth="28800" windowHeight="1221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2" l="1"/>
  <c r="G16" i="2"/>
  <c r="L9" i="2" l="1"/>
  <c r="D16" i="2" l="1"/>
  <c r="L15" i="2" l="1"/>
  <c r="K16" i="2" l="1"/>
  <c r="J16" i="2"/>
  <c r="I16" i="2"/>
  <c r="H16" i="2"/>
  <c r="F16" i="2"/>
  <c r="E16" i="2"/>
  <c r="C16" i="2"/>
  <c r="L14" i="2" l="1"/>
  <c r="L13" i="2"/>
  <c r="L12" i="2"/>
  <c r="L11" i="2"/>
  <c r="L10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<sst xmlns="http://schemas.openxmlformats.org/spreadsheetml/2006/main" count="52" uniqueCount="47">
  <si>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</si>
  <si>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</si>
  <si>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</si>
  <si>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</si>
  <si>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</si>
  <si>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</si>
  <si>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</si>
  <si>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</si>
  <si>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</si>
  <si>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</si>
  <si>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</si>
  <si>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</si>
  <si>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</si>
  <si>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</si>
  <si>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</si>
  <si>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</si>
  <si>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</si>
  <si>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</si>
  <si>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</si>
  <si>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</si>
  <si>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</si>
  <si>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</si>
  <si>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</si>
  <si>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</si>
  <si>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</si>
  <si>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</si>
  <si>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</si>
  <si>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</si>
  <si>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</si>
  <si>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</si>
  <si>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</si>
  <si>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</si>
  <si>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</si>
  <si>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</si>
  <si>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</si>
  <si>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</si>
  <si>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</si>
  <si>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</si>
  <si>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</si>
  <si>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</si>
  <si>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</si>
  <si>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</si>
  <si>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</si>
  <si>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</si>
  <si>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</si>
  <si>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>EJERCICIO FISCAL 2024</t>
  </si>
  <si>
    <t xml:space="preserve">(ANEXO VII) PARTICIPACIONES FEDERALES MINISTRADAS A LOS MUNICIPIOS EN EL MES DE ABRIL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</si>
</sst>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[Red]\-#,##0\ 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2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166" fontId="0" fillId="0" borderId="0" xfId="0" applyNumberFormat="1"/>
    <xf numFmtId="166" fontId="5" fillId="0" borderId="3" xfId="0" applyNumberFormat="1" applyFont="1" applyFill="1" applyBorder="1"/>
    <xf numFmtId="166" fontId="5" fillId="0" borderId="4" xfId="0" applyNumberFormat="1" applyFont="1" applyFill="1" applyBorder="1"/>
    <xf numFmtId="167" fontId="2" fillId="0" borderId="3" xfId="1" applyNumberFormat="1" applyFont="1" applyBorder="1"/>
    <xf numFmtId="0" fontId="2" fillId="2" borderId="0" xfId="0" applyFont="1" applyFill="1" applyAlignment="1">
      <alignment horizontal="center"/>
    </xf>
  </cellXfs>
  <cellStyles count="5">
    <cellStyle name="Millares" xfId="1" builtinId="3"/>
    <cellStyle name="Moneda" xfId="2" builtinId="4"/>
    <cellStyle name="Moneda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L1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20">
        <v>125640931</v>
      </c>
      <c r="C9" s="17">
        <v>20079003</v>
      </c>
      <c r="D9" s="17"/>
      <c r="E9" s="17">
        <v>3325910</v>
      </c>
      <c r="F9" s="17">
        <v>525241</v>
      </c>
      <c r="G9" s="20">
        <v>3473867</v>
      </c>
      <c r="H9" s="17">
        <v>17899167</v>
      </c>
      <c r="I9" s="17">
        <v>5088268</v>
      </c>
      <c r="J9" s="17">
        <v>990410</v>
      </c>
      <c r="K9" s="17">
        <v>19991405</v>
      </c>
      <c r="L9" s="6">
        <f>SUM(B9:K9)</f>
        <v>197014202</v>
      </c>
    </row>
    <row r="10" spans="1:12" x14ac:dyDescent="0.25">
      <c r="A10" s="1" t="s">
        <v>4</v>
      </c>
      <c r="B10" s="20">
        <v>229556452</v>
      </c>
      <c r="C10" s="17">
        <v>36686011</v>
      </c>
      <c r="D10" s="17"/>
      <c r="E10" s="17">
        <v>3941224</v>
      </c>
      <c r="F10" s="17">
        <v>622414</v>
      </c>
      <c r="G10" s="20">
        <v>6347044</v>
      </c>
      <c r="H10" s="17">
        <v>32703271</v>
      </c>
      <c r="I10" s="17">
        <v>9284466</v>
      </c>
      <c r="J10" s="17">
        <v>1605061</v>
      </c>
      <c r="K10" s="17">
        <v>4412016</v>
      </c>
      <c r="L10" s="6">
        <f t="shared" ref="L10:L15" si="0">SUM(B10:K10)</f>
        <v>325157959</v>
      </c>
    </row>
    <row r="11" spans="1:12" x14ac:dyDescent="0.25">
      <c r="A11" s="1" t="s">
        <v>5</v>
      </c>
      <c r="B11" s="22">
        <v>56278458</v>
      </c>
      <c r="C11" s="17">
        <v>8994006</v>
      </c>
      <c r="D11" s="17"/>
      <c r="E11" s="17">
        <v>786385</v>
      </c>
      <c r="F11" s="17">
        <v>124189</v>
      </c>
      <c r="G11" s="20">
        <v>1556052</v>
      </c>
      <c r="H11" s="17">
        <v>8017590</v>
      </c>
      <c r="I11" s="17">
        <v>2490901</v>
      </c>
      <c r="J11" s="17">
        <v>446402</v>
      </c>
      <c r="K11" s="17">
        <v>6411776</v>
      </c>
      <c r="L11" s="6">
        <f t="shared" si="0"/>
        <v>85105759</v>
      </c>
    </row>
    <row r="12" spans="1:12" x14ac:dyDescent="0.25">
      <c r="A12" s="1" t="s">
        <v>6</v>
      </c>
      <c r="B12" s="20">
        <v>18201809</v>
      </c>
      <c r="C12" s="17">
        <v>2908878</v>
      </c>
      <c r="D12" s="17"/>
      <c r="E12" s="17">
        <v>268035</v>
      </c>
      <c r="F12" s="17">
        <v>42329</v>
      </c>
      <c r="G12" s="20">
        <v>503265</v>
      </c>
      <c r="H12" s="17">
        <v>2593082</v>
      </c>
      <c r="I12" s="17">
        <v>733389</v>
      </c>
      <c r="J12" s="17">
        <v>169276</v>
      </c>
      <c r="K12" s="17">
        <v>11276</v>
      </c>
      <c r="L12" s="6">
        <f t="shared" si="0"/>
        <v>25431339</v>
      </c>
    </row>
    <row r="13" spans="1:12" x14ac:dyDescent="0.25">
      <c r="A13" s="1" t="s">
        <v>37</v>
      </c>
      <c r="B13" s="20">
        <v>17641631</v>
      </c>
      <c r="C13" s="17">
        <v>2819355</v>
      </c>
      <c r="D13" s="17"/>
      <c r="E13" s="17">
        <v>206938</v>
      </c>
      <c r="F13" s="17">
        <v>32680</v>
      </c>
      <c r="G13" s="20">
        <v>487776</v>
      </c>
      <c r="H13" s="17">
        <v>2513277</v>
      </c>
      <c r="I13" s="17">
        <v>916447</v>
      </c>
      <c r="J13" s="17">
        <v>176078</v>
      </c>
      <c r="K13" s="17">
        <v>3852281</v>
      </c>
      <c r="L13" s="6">
        <f t="shared" si="0"/>
        <v>28646463</v>
      </c>
    </row>
    <row r="14" spans="1:12" x14ac:dyDescent="0.25">
      <c r="A14" s="1" t="s">
        <v>8</v>
      </c>
      <c r="B14" s="20">
        <v>6086088.3499999996</v>
      </c>
      <c r="C14" s="17">
        <v>920037</v>
      </c>
      <c r="D14" s="17"/>
      <c r="E14" s="17">
        <v>230806</v>
      </c>
      <c r="F14" s="17">
        <v>36450</v>
      </c>
      <c r="G14" s="20">
        <v>159176</v>
      </c>
      <c r="H14" s="17">
        <v>820155</v>
      </c>
      <c r="I14" s="17">
        <v>685238</v>
      </c>
      <c r="J14" s="17">
        <v>29200</v>
      </c>
      <c r="K14" s="17">
        <v>1547746</v>
      </c>
      <c r="L14" s="6">
        <f t="shared" si="0"/>
        <v>10514896.35</v>
      </c>
    </row>
    <row r="15" spans="1:12" x14ac:dyDescent="0.25">
      <c r="A15" s="1" t="s">
        <v>42</v>
      </c>
      <c r="B15" s="20">
        <v>3630241</v>
      </c>
      <c r="C15" s="17">
        <v>580158</v>
      </c>
      <c r="D15" s="17"/>
      <c r="E15" s="18">
        <v>11416</v>
      </c>
      <c r="F15" s="18">
        <v>1803</v>
      </c>
      <c r="G15" s="21">
        <v>100373</v>
      </c>
      <c r="H15" s="18">
        <v>517175</v>
      </c>
      <c r="I15" s="18">
        <v>1475996</v>
      </c>
      <c r="J15" s="18">
        <v>36598</v>
      </c>
      <c r="K15" s="18">
        <v>1757490</v>
      </c>
      <c r="L15" s="6">
        <f t="shared" si="0"/>
        <v>8111250</v>
      </c>
    </row>
    <row r="16" spans="1:12" s="9" customFormat="1" x14ac:dyDescent="0.25">
      <c r="A16" s="7" t="s">
        <v>7</v>
      </c>
      <c r="B16" s="8">
        <f t="shared" ref="B16:K16" si="1">SUM(B9:B15)</f>
        <v>457035610.35000002</v>
      </c>
      <c r="C16" s="8">
        <f t="shared" si="1"/>
        <v>72987448</v>
      </c>
      <c r="D16" s="8">
        <f t="shared" ref="D16" si="2">SUM(D9:D15)</f>
        <v>0</v>
      </c>
      <c r="E16" s="8">
        <f t="shared" si="1"/>
        <v>8770714</v>
      </c>
      <c r="F16" s="8">
        <f t="shared" si="1"/>
        <v>1385106</v>
      </c>
      <c r="G16" s="8">
        <f t="shared" si="1"/>
        <v>12627553</v>
      </c>
      <c r="H16" s="8">
        <f t="shared" si="1"/>
        <v>65063717</v>
      </c>
      <c r="I16" s="8">
        <f t="shared" si="1"/>
        <v>20674705</v>
      </c>
      <c r="J16" s="8">
        <f t="shared" si="1"/>
        <v>3453025</v>
      </c>
      <c r="K16" s="8">
        <f t="shared" si="1"/>
        <v>37983990</v>
      </c>
      <c r="L16" s="8">
        <f>SUM(L9:L15)</f>
        <v>679981868.35000002</v>
      </c>
    </row>
    <row r="17" spans="1:12" x14ac:dyDescent="0.25">
      <c r="A17" s="10"/>
      <c r="B17" s="10"/>
      <c r="C17" s="12"/>
      <c r="D17" s="11"/>
      <c r="E17" s="11"/>
      <c r="F17" s="12"/>
      <c r="G17" s="12"/>
      <c r="H17" s="12"/>
      <c r="I17" s="12"/>
      <c r="J17" s="12"/>
      <c r="K17" s="12"/>
      <c r="L17" s="15">
        <v>679981868.35000002</v>
      </c>
    </row>
    <row r="18" spans="1:12" s="9" customFormat="1" x14ac:dyDescent="0.25">
      <c r="L18" s="16">
        <f>+L17-L16</f>
        <v>0</v>
      </c>
    </row>
    <row r="19" spans="1:12" x14ac:dyDescent="0.25">
      <c r="K19" s="14"/>
    </row>
    <row r="20" spans="1:12" x14ac:dyDescent="0.25">
      <c r="K20" s="14"/>
      <c r="L20" s="19"/>
    </row>
    <row r="21" spans="1:12" x14ac:dyDescent="0.25">
      <c r="K21" s="14"/>
    </row>
    <row r="22" spans="1:12" x14ac:dyDescent="0.25">
      <c r="E22" s="14"/>
      <c r="F22" s="14"/>
      <c r="H22" s="14"/>
      <c r="K22" s="14"/>
      <c r="L22" s="19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2024-03-04T16:20:49Z</cp:lastPrinted>
  <dcterms:created xsi:type="dcterms:W3CDTF">2020-07-09T01:07:59Z</dcterms:created>
  <dcterms:modified xsi:type="dcterms:W3CDTF">2024-05-07T18:25:20Z</dcterms:modified>
</cp:coreProperties>
</file>