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ictor\respaldo definitivo 2024\Z Resp. DD viejo\"/>
    </mc:Choice>
  </mc:AlternateContent>
  <bookViews>
    <workbookView xWindow="0" yWindow="0" windowWidth="28800" windowHeight="12210" firstSheet="1" activeTab="1"/>
  </bookViews>
  <sheets>
    <sheet name="Ramo 33" sheetId="4" r:id="rId1"/>
    <sheet name="Participaciones" sheetId="2" r:id="rId2"/>
  </sheets>
  <calcPr calcId="162913"/>
</workbook>
</file>

<file path=xl/calcChain.xml><?xml version="1.0" encoding="utf-8"?>
<calcChain xmlns="http://schemas.openxmlformats.org/spreadsheetml/2006/main">
  <c r="L10" i="2" l="1"/>
  <c r="L11" i="2"/>
  <c r="L12" i="2"/>
  <c r="L13" i="2"/>
  <c r="L14" i="2"/>
  <c r="L16" i="2" s="1"/>
  <c r="L15" i="2"/>
  <c r="L9" i="2"/>
  <c r="C16" i="4" l="1"/>
  <c r="B16" i="4"/>
  <c r="D15" i="4"/>
  <c r="D14" i="4"/>
  <c r="D13" i="4"/>
  <c r="D12" i="4"/>
  <c r="D11" i="4"/>
  <c r="D10" i="4"/>
  <c r="D9" i="4"/>
  <c r="D16" i="4" l="1"/>
  <c r="B16" i="2"/>
  <c r="G16" i="2"/>
  <c r="D16" i="2" l="1"/>
  <c r="K16" i="2" l="1"/>
  <c r="J16" i="2"/>
  <c r="I16" i="2"/>
  <c r="H16" i="2"/>
  <c r="F16" i="2"/>
  <c r="E16" i="2"/>
  <c r="C16" i="2"/>
</calcChain>
</file>

<file path=xl/sharedStrings.xml><?xml version="1.0" encoding="utf-8"?>
<sst xmlns="http://schemas.openxmlformats.org/spreadsheetml/2006/main" count="68" uniqueCount="53">
  <si>
    <t>NOMBRE DEL</t>
  </si>
  <si>
    <t>MUNICIPIO</t>
  </si>
  <si>
    <t>TOTAL</t>
  </si>
  <si>
    <t>Mexicali</t>
  </si>
  <si>
    <t xml:space="preserve">Tijuana </t>
  </si>
  <si>
    <t xml:space="preserve">Ensenada </t>
  </si>
  <si>
    <t xml:space="preserve">Tecate </t>
  </si>
  <si>
    <t>TOTAL:</t>
  </si>
  <si>
    <t>San Quintin</t>
  </si>
  <si>
    <t>FONDO GENERAL</t>
  </si>
  <si>
    <t>FONDO  DE</t>
  </si>
  <si>
    <t>IMPUESTO</t>
  </si>
  <si>
    <t xml:space="preserve">FONDO </t>
  </si>
  <si>
    <t>FONDO DE</t>
  </si>
  <si>
    <t>ART 4o-A</t>
  </si>
  <si>
    <t>FONDO</t>
  </si>
  <si>
    <t>DE</t>
  </si>
  <si>
    <t xml:space="preserve">FOMENTO </t>
  </si>
  <si>
    <t>SOBRE</t>
  </si>
  <si>
    <t>ESPECIAL</t>
  </si>
  <si>
    <t>FISCALIZACIÓN</t>
  </si>
  <si>
    <t>FRACC 1 DE LA</t>
  </si>
  <si>
    <t xml:space="preserve">I.S.R. </t>
  </si>
  <si>
    <t>PARTICIPACIONES</t>
  </si>
  <si>
    <t>MUNICIPAL</t>
  </si>
  <si>
    <t>AUTOMÓVILES</t>
  </si>
  <si>
    <t>COMPENSACION</t>
  </si>
  <si>
    <t>Y</t>
  </si>
  <si>
    <t>LEY DE COORDINACIÓN</t>
  </si>
  <si>
    <t xml:space="preserve">A LOS </t>
  </si>
  <si>
    <t>NUEVOS</t>
  </si>
  <si>
    <t>ISAN</t>
  </si>
  <si>
    <t>PRODUCCIÓN</t>
  </si>
  <si>
    <t>RECAUDACIÓN</t>
  </si>
  <si>
    <t>FISCAL</t>
  </si>
  <si>
    <t>MUNICIPIOS</t>
  </si>
  <si>
    <t>Y SERVICIOS</t>
  </si>
  <si>
    <t>Playas de Rosarito</t>
  </si>
  <si>
    <t>ENAJENACIÓN</t>
  </si>
  <si>
    <t>ISR</t>
  </si>
  <si>
    <t>TIMBRADO</t>
  </si>
  <si>
    <t>NÓMINA</t>
  </si>
  <si>
    <t>San Felipe</t>
  </si>
  <si>
    <t>TENENCIA</t>
  </si>
  <si>
    <t>(GASOLINA Y DIESEL)</t>
  </si>
  <si>
    <t>EJERCICIO FISCAL 2024</t>
  </si>
  <si>
    <t>(FISM)</t>
  </si>
  <si>
    <t>(FORTAMUN-DF)</t>
  </si>
  <si>
    <t xml:space="preserve">Rosarito </t>
  </si>
  <si>
    <t>Ensenada</t>
  </si>
  <si>
    <t xml:space="preserve">                            </t>
  </si>
  <si>
    <t xml:space="preserve">(ANEXO VII) PARTICIPACIONES FEDERALES MINISTRADAS A LOS MUNICIPIOS EN EL MES DE DICIEMBRE </t>
  </si>
  <si>
    <t xml:space="preserve">(ANEXO VII) PARTICIPACIONES FEDERALES MINISTRADAS A LOS MUNICIPIOS A DICIEMBRE DEL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</si>
</sst>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_ ;[Red]\-#,##0\ "/>
    <numFmt numFmtId="167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color theme="1"/>
      <name val="Tahoma"/>
      <family val="2"/>
    </font>
    <font>
      <b/>
      <sz val="7"/>
      <color rgb="FF000000"/>
      <name val="Tahoma"/>
      <family val="2"/>
    </font>
    <font>
      <sz val="7"/>
      <color theme="1"/>
      <name val="Tahoma"/>
      <family val="2"/>
    </font>
    <font>
      <b/>
      <sz val="6"/>
      <color theme="1"/>
      <name val="Tahoma"/>
      <family val="2"/>
    </font>
    <font>
      <sz val="8"/>
      <color theme="1"/>
      <name val="Calibri"/>
      <family val="2"/>
      <scheme val="minor"/>
    </font>
    <font>
      <b/>
      <sz val="7"/>
      <name val="Tahoma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/>
    <xf numFmtId="0" fontId="0" fillId="2" borderId="1" xfId="0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166" fontId="2" fillId="3" borderId="3" xfId="0" applyNumberFormat="1" applyFont="1" applyFill="1" applyBorder="1"/>
    <xf numFmtId="0" fontId="2" fillId="0" borderId="3" xfId="0" applyFont="1" applyFill="1" applyBorder="1" applyAlignment="1">
      <alignment horizontal="center"/>
    </xf>
    <xf numFmtId="166" fontId="2" fillId="0" borderId="2" xfId="0" applyNumberFormat="1" applyFont="1" applyFill="1" applyBorder="1"/>
    <xf numFmtId="0" fontId="0" fillId="0" borderId="0" xfId="0" applyFill="1"/>
    <xf numFmtId="0" fontId="6" fillId="3" borderId="4" xfId="0" applyFont="1" applyFill="1" applyBorder="1"/>
    <xf numFmtId="166" fontId="6" fillId="0" borderId="4" xfId="0" applyNumberFormat="1" applyFont="1" applyFill="1" applyBorder="1"/>
    <xf numFmtId="0" fontId="6" fillId="0" borderId="4" xfId="0" applyFont="1" applyFill="1" applyBorder="1"/>
    <xf numFmtId="164" fontId="0" fillId="0" borderId="0" xfId="0" applyNumberFormat="1"/>
    <xf numFmtId="164" fontId="0" fillId="0" borderId="0" xfId="2" applyFont="1"/>
    <xf numFmtId="165" fontId="0" fillId="0" borderId="0" xfId="0" applyNumberFormat="1"/>
    <xf numFmtId="166" fontId="2" fillId="0" borderId="7" xfId="0" applyNumberFormat="1" applyFont="1" applyFill="1" applyBorder="1"/>
    <xf numFmtId="166" fontId="2" fillId="0" borderId="0" xfId="0" applyNumberFormat="1" applyFont="1" applyFill="1" applyBorder="1"/>
    <xf numFmtId="166" fontId="2" fillId="0" borderId="3" xfId="0" applyNumberFormat="1" applyFont="1" applyFill="1" applyBorder="1"/>
    <xf numFmtId="166" fontId="2" fillId="0" borderId="4" xfId="0" applyNumberFormat="1" applyFont="1" applyFill="1" applyBorder="1"/>
    <xf numFmtId="166" fontId="0" fillId="0" borderId="0" xfId="0" applyNumberFormat="1"/>
    <xf numFmtId="166" fontId="7" fillId="0" borderId="3" xfId="0" applyNumberFormat="1" applyFont="1" applyFill="1" applyBorder="1"/>
    <xf numFmtId="166" fontId="7" fillId="0" borderId="4" xfId="0" applyNumberFormat="1" applyFont="1" applyFill="1" applyBorder="1"/>
    <xf numFmtId="167" fontId="2" fillId="0" borderId="3" xfId="1" applyNumberFormat="1" applyFont="1" applyBorder="1"/>
    <xf numFmtId="0" fontId="8" fillId="2" borderId="1" xfId="0" applyFont="1" applyFill="1" applyBorder="1" applyAlignment="1"/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center"/>
    </xf>
    <xf numFmtId="165" fontId="4" fillId="3" borderId="2" xfId="1" applyFont="1" applyFill="1" applyBorder="1"/>
    <xf numFmtId="165" fontId="2" fillId="3" borderId="3" xfId="1" applyFont="1" applyFill="1" applyBorder="1"/>
    <xf numFmtId="165" fontId="4" fillId="3" borderId="3" xfId="1" applyFont="1" applyFill="1" applyBorder="1"/>
    <xf numFmtId="165" fontId="8" fillId="3" borderId="0" xfId="1" applyFont="1" applyFill="1"/>
    <xf numFmtId="165" fontId="4" fillId="0" borderId="3" xfId="1" applyFont="1" applyFill="1" applyBorder="1"/>
    <xf numFmtId="165" fontId="4" fillId="3" borderId="4" xfId="1" applyFont="1" applyFill="1" applyBorder="1"/>
    <xf numFmtId="165" fontId="2" fillId="3" borderId="4" xfId="1" applyFont="1" applyFill="1" applyBorder="1"/>
    <xf numFmtId="165" fontId="2" fillId="3" borderId="5" xfId="1" applyFont="1" applyFill="1" applyBorder="1"/>
    <xf numFmtId="0" fontId="8" fillId="3" borderId="4" xfId="0" applyFont="1" applyFill="1" applyBorder="1"/>
    <xf numFmtId="0" fontId="8" fillId="3" borderId="6" xfId="0" applyFont="1" applyFill="1" applyBorder="1"/>
    <xf numFmtId="166" fontId="2" fillId="3" borderId="7" xfId="0" applyNumberFormat="1" applyFont="1" applyFill="1" applyBorder="1"/>
    <xf numFmtId="0" fontId="2" fillId="2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6">
    <cellStyle name="Millares" xfId="1" builtinId="3"/>
    <cellStyle name="Millares 2" xfId="5"/>
    <cellStyle name="Moneda" xfId="2" builtinId="4"/>
    <cellStyle name="Moneda 2" xfId="3"/>
    <cellStyle name="Moneda 3" xf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22"/>
  <sheetViews>
    <sheetView topLeftCell="C5" zoomScale="205" zoomScaleNormal="205" workbookViewId="0">
      <selection activeCell="E18" sqref="E18"/>
    </sheetView>
  </sheetViews>
  <sheetFormatPr baseColWidth="10" defaultRowHeight="15" x14ac:dyDescent="0.25"/>
  <cols>
    <col min="1" max="1" width="23" customWidth="1"/>
    <col min="2" max="2" width="22" customWidth="1"/>
    <col min="3" max="3" width="19.5703125" customWidth="1"/>
    <col min="4" max="4" width="21.42578125" customWidth="1"/>
  </cols>
  <sheetData>
    <row r="1" spans="1:4" x14ac:dyDescent="0.25">
      <c r="A1" s="42" t="s">
        <v>51</v>
      </c>
      <c r="B1" s="42"/>
      <c r="C1" s="42"/>
      <c r="D1" s="42"/>
    </row>
    <row r="2" spans="1:4" x14ac:dyDescent="0.25">
      <c r="A2" s="42" t="s">
        <v>45</v>
      </c>
      <c r="B2" s="42"/>
      <c r="C2" s="42"/>
      <c r="D2" s="42"/>
    </row>
    <row r="3" spans="1:4" x14ac:dyDescent="0.25">
      <c r="A3" s="25"/>
      <c r="B3" s="25"/>
      <c r="C3" s="25"/>
      <c r="D3" s="25"/>
    </row>
    <row r="4" spans="1:4" x14ac:dyDescent="0.25">
      <c r="A4" s="1" t="s">
        <v>0</v>
      </c>
      <c r="B4" s="43" t="s">
        <v>46</v>
      </c>
      <c r="C4" s="46" t="s">
        <v>47</v>
      </c>
      <c r="D4" s="26"/>
    </row>
    <row r="5" spans="1:4" x14ac:dyDescent="0.25">
      <c r="A5" s="27" t="s">
        <v>1</v>
      </c>
      <c r="B5" s="44"/>
      <c r="C5" s="47"/>
      <c r="D5" s="28"/>
    </row>
    <row r="6" spans="1:4" x14ac:dyDescent="0.25">
      <c r="A6" s="27"/>
      <c r="B6" s="44"/>
      <c r="C6" s="47"/>
      <c r="D6" s="28" t="s">
        <v>2</v>
      </c>
    </row>
    <row r="7" spans="1:4" x14ac:dyDescent="0.25">
      <c r="A7" s="27"/>
      <c r="B7" s="44"/>
      <c r="C7" s="47"/>
      <c r="D7" s="28"/>
    </row>
    <row r="8" spans="1:4" x14ac:dyDescent="0.25">
      <c r="A8" s="29"/>
      <c r="B8" s="45"/>
      <c r="C8" s="48"/>
      <c r="D8" s="30"/>
    </row>
    <row r="9" spans="1:4" x14ac:dyDescent="0.25">
      <c r="A9" s="2" t="s">
        <v>3</v>
      </c>
      <c r="B9" s="31"/>
      <c r="C9" s="31">
        <v>77092622</v>
      </c>
      <c r="D9" s="32">
        <f>SUM(B9:C9)</f>
        <v>77092622</v>
      </c>
    </row>
    <row r="10" spans="1:4" x14ac:dyDescent="0.25">
      <c r="A10" s="2" t="s">
        <v>4</v>
      </c>
      <c r="B10" s="33"/>
      <c r="C10" s="33">
        <v>143696942</v>
      </c>
      <c r="D10" s="32">
        <f t="shared" ref="D10:D15" si="0">SUM(B10:C10)</f>
        <v>143696942</v>
      </c>
    </row>
    <row r="11" spans="1:4" x14ac:dyDescent="0.25">
      <c r="A11" s="2" t="s">
        <v>5</v>
      </c>
      <c r="B11" s="34"/>
      <c r="C11" s="33">
        <v>33171879</v>
      </c>
      <c r="D11" s="32">
        <f t="shared" si="0"/>
        <v>33171879</v>
      </c>
    </row>
    <row r="12" spans="1:4" x14ac:dyDescent="0.25">
      <c r="A12" s="2" t="s">
        <v>6</v>
      </c>
      <c r="B12" s="33"/>
      <c r="C12" s="33">
        <v>8105250</v>
      </c>
      <c r="D12" s="32">
        <f t="shared" si="0"/>
        <v>8105250</v>
      </c>
    </row>
    <row r="13" spans="1:4" x14ac:dyDescent="0.25">
      <c r="A13" s="2" t="s">
        <v>48</v>
      </c>
      <c r="B13" s="33"/>
      <c r="C13" s="33">
        <v>9484251</v>
      </c>
      <c r="D13" s="32">
        <f t="shared" si="0"/>
        <v>9484251</v>
      </c>
    </row>
    <row r="14" spans="1:4" x14ac:dyDescent="0.25">
      <c r="A14" s="2" t="s">
        <v>8</v>
      </c>
      <c r="B14" s="33"/>
      <c r="C14" s="35">
        <v>8787510</v>
      </c>
      <c r="D14" s="32">
        <f t="shared" si="0"/>
        <v>8787510</v>
      </c>
    </row>
    <row r="15" spans="1:4" x14ac:dyDescent="0.25">
      <c r="A15" s="2" t="s">
        <v>42</v>
      </c>
      <c r="B15" s="36"/>
      <c r="C15" s="36">
        <v>1372966</v>
      </c>
      <c r="D15" s="37">
        <f t="shared" si="0"/>
        <v>1372966</v>
      </c>
    </row>
    <row r="16" spans="1:4" x14ac:dyDescent="0.25">
      <c r="A16" s="27" t="s">
        <v>7</v>
      </c>
      <c r="B16" s="32">
        <f>SUM(B9:B15)</f>
        <v>0</v>
      </c>
      <c r="C16" s="32">
        <f>SUM(C9:C15)</f>
        <v>281711420</v>
      </c>
      <c r="D16" s="38">
        <f>SUM(D9:D15)</f>
        <v>281711420</v>
      </c>
    </row>
    <row r="17" spans="1:4" x14ac:dyDescent="0.25">
      <c r="A17" s="39"/>
      <c r="B17" s="39"/>
      <c r="C17" s="39"/>
      <c r="D17" s="40"/>
    </row>
    <row r="19" spans="1:4" x14ac:dyDescent="0.25">
      <c r="B19" t="s">
        <v>50</v>
      </c>
    </row>
    <row r="22" spans="1:4" x14ac:dyDescent="0.25">
      <c r="C22" s="16"/>
    </row>
  </sheetData>
  <mergeCells count="4">
    <mergeCell ref="A1:D1"/>
    <mergeCell ref="A2:D2"/>
    <mergeCell ref="B4:B8"/>
    <mergeCell ref="C4:C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33"/>
  <sheetViews>
    <sheetView tabSelected="1" zoomScale="150" zoomScaleNormal="15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22" sqref="H22"/>
    </sheetView>
  </sheetViews>
  <sheetFormatPr baseColWidth="10" defaultColWidth="11.42578125" defaultRowHeight="15" x14ac:dyDescent="0.25"/>
  <cols>
    <col min="1" max="3" width="15.85546875" customWidth="1"/>
    <col min="4" max="4" width="8.42578125" bestFit="1" customWidth="1"/>
    <col min="5" max="7" width="15.85546875" customWidth="1"/>
    <col min="8" max="8" width="16.28515625" bestFit="1" customWidth="1"/>
    <col min="9" max="9" width="17.7109375" bestFit="1" customWidth="1"/>
    <col min="10" max="12" width="15.85546875" customWidth="1"/>
    <col min="13" max="13" width="16.140625" bestFit="1" customWidth="1"/>
    <col min="14" max="14" width="15" bestFit="1" customWidth="1"/>
    <col min="16" max="17" width="19" bestFit="1" customWidth="1"/>
  </cols>
  <sheetData>
    <row r="1" spans="1:12" x14ac:dyDescent="0.25">
      <c r="A1" s="42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x14ac:dyDescent="0.25">
      <c r="A2" s="42" t="s">
        <v>45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" t="s">
        <v>0</v>
      </c>
      <c r="B4" s="4" t="s">
        <v>9</v>
      </c>
      <c r="C4" s="4" t="s">
        <v>10</v>
      </c>
      <c r="D4" s="4" t="s">
        <v>11</v>
      </c>
      <c r="E4" s="4" t="s">
        <v>11</v>
      </c>
      <c r="F4" s="4" t="s">
        <v>12</v>
      </c>
      <c r="G4" s="4" t="s">
        <v>11</v>
      </c>
      <c r="H4" s="4" t="s">
        <v>13</v>
      </c>
      <c r="I4" s="4" t="s">
        <v>14</v>
      </c>
      <c r="J4" s="4" t="s">
        <v>15</v>
      </c>
      <c r="K4" s="4"/>
      <c r="L4" s="4"/>
    </row>
    <row r="5" spans="1:12" x14ac:dyDescent="0.25">
      <c r="A5" s="5" t="s">
        <v>1</v>
      </c>
      <c r="B5" s="5" t="s">
        <v>16</v>
      </c>
      <c r="C5" s="5" t="s">
        <v>17</v>
      </c>
      <c r="D5" s="5" t="s">
        <v>18</v>
      </c>
      <c r="E5" s="5" t="s">
        <v>18</v>
      </c>
      <c r="F5" s="5" t="s">
        <v>16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39</v>
      </c>
      <c r="L5" s="5"/>
    </row>
    <row r="6" spans="1:12" x14ac:dyDescent="0.25">
      <c r="A6" s="5"/>
      <c r="B6" s="5" t="s">
        <v>23</v>
      </c>
      <c r="C6" s="5" t="s">
        <v>24</v>
      </c>
      <c r="D6" s="5" t="s">
        <v>43</v>
      </c>
      <c r="E6" s="5" t="s">
        <v>25</v>
      </c>
      <c r="F6" s="5" t="s">
        <v>26</v>
      </c>
      <c r="G6" s="5" t="s">
        <v>18</v>
      </c>
      <c r="H6" s="5" t="s">
        <v>27</v>
      </c>
      <c r="I6" s="5" t="s">
        <v>28</v>
      </c>
      <c r="J6" s="5" t="s">
        <v>29</v>
      </c>
      <c r="K6" s="5" t="s">
        <v>40</v>
      </c>
      <c r="L6" s="5" t="s">
        <v>2</v>
      </c>
    </row>
    <row r="7" spans="1:12" x14ac:dyDescent="0.25">
      <c r="A7" s="5"/>
      <c r="B7" s="5"/>
      <c r="C7" s="5"/>
      <c r="D7" s="5"/>
      <c r="E7" s="5" t="s">
        <v>30</v>
      </c>
      <c r="F7" s="5" t="s">
        <v>31</v>
      </c>
      <c r="G7" s="5" t="s">
        <v>32</v>
      </c>
      <c r="H7" s="5" t="s">
        <v>33</v>
      </c>
      <c r="I7" s="5" t="s">
        <v>34</v>
      </c>
      <c r="J7" s="5" t="s">
        <v>35</v>
      </c>
      <c r="K7" s="5" t="s">
        <v>41</v>
      </c>
      <c r="L7" s="5"/>
    </row>
    <row r="8" spans="1:12" x14ac:dyDescent="0.25">
      <c r="A8" s="6"/>
      <c r="B8" s="6"/>
      <c r="C8" s="6"/>
      <c r="D8" s="6"/>
      <c r="E8" s="6"/>
      <c r="F8" s="6"/>
      <c r="G8" s="6" t="s">
        <v>36</v>
      </c>
      <c r="H8" s="6"/>
      <c r="I8" s="6" t="s">
        <v>44</v>
      </c>
      <c r="J8" s="6" t="s">
        <v>38</v>
      </c>
      <c r="K8" s="6"/>
      <c r="L8" s="6"/>
    </row>
    <row r="9" spans="1:12" x14ac:dyDescent="0.25">
      <c r="A9" s="2" t="s">
        <v>3</v>
      </c>
      <c r="B9" s="22">
        <v>137015579</v>
      </c>
      <c r="C9" s="19">
        <v>23360318</v>
      </c>
      <c r="D9" s="19"/>
      <c r="E9" s="19">
        <v>3077246</v>
      </c>
      <c r="F9" s="19">
        <v>513020</v>
      </c>
      <c r="G9" s="22">
        <v>3992280</v>
      </c>
      <c r="H9" s="19">
        <v>2954507</v>
      </c>
      <c r="I9" s="19">
        <v>8662175</v>
      </c>
      <c r="J9" s="19">
        <v>1548938</v>
      </c>
      <c r="K9" s="19">
        <v>52718755</v>
      </c>
      <c r="L9" s="7">
        <f>SUM(B9:K9)</f>
        <v>233842818</v>
      </c>
    </row>
    <row r="10" spans="1:12" x14ac:dyDescent="0.25">
      <c r="A10" s="2" t="s">
        <v>4</v>
      </c>
      <c r="B10" s="22">
        <v>258421519</v>
      </c>
      <c r="C10" s="19">
        <v>44059287</v>
      </c>
      <c r="D10" s="19"/>
      <c r="E10" s="19">
        <v>3841719</v>
      </c>
      <c r="F10" s="19">
        <v>640469</v>
      </c>
      <c r="G10" s="22">
        <v>7529735</v>
      </c>
      <c r="H10" s="19">
        <v>5572419</v>
      </c>
      <c r="I10" s="19">
        <v>15290241</v>
      </c>
      <c r="J10" s="19">
        <v>2570232</v>
      </c>
      <c r="K10" s="19">
        <v>31597869</v>
      </c>
      <c r="L10" s="7">
        <f t="shared" ref="L10:L15" si="0">SUM(B10:K10)</f>
        <v>369523490</v>
      </c>
    </row>
    <row r="11" spans="1:12" x14ac:dyDescent="0.25">
      <c r="A11" s="2" t="s">
        <v>49</v>
      </c>
      <c r="B11" s="24">
        <v>60143706</v>
      </c>
      <c r="C11" s="19">
        <v>10254134</v>
      </c>
      <c r="D11" s="19"/>
      <c r="E11" s="19">
        <v>724571</v>
      </c>
      <c r="F11" s="19">
        <v>120796</v>
      </c>
      <c r="G11" s="22">
        <v>1752432</v>
      </c>
      <c r="H11" s="19">
        <v>1296896</v>
      </c>
      <c r="I11" s="19">
        <v>4032112</v>
      </c>
      <c r="J11" s="19">
        <v>793219</v>
      </c>
      <c r="K11" s="19">
        <v>13190547</v>
      </c>
      <c r="L11" s="7">
        <f t="shared" si="0"/>
        <v>92308413</v>
      </c>
    </row>
    <row r="12" spans="1:12" x14ac:dyDescent="0.25">
      <c r="A12" s="2" t="s">
        <v>6</v>
      </c>
      <c r="B12" s="22">
        <v>21300458</v>
      </c>
      <c r="C12" s="19">
        <v>3631598</v>
      </c>
      <c r="D12" s="19"/>
      <c r="E12" s="19">
        <v>247825</v>
      </c>
      <c r="F12" s="19">
        <v>41316</v>
      </c>
      <c r="G12" s="22">
        <v>620640</v>
      </c>
      <c r="H12" s="19">
        <v>459308</v>
      </c>
      <c r="I12" s="19">
        <v>1212207</v>
      </c>
      <c r="J12" s="19">
        <v>332713</v>
      </c>
      <c r="K12" s="19">
        <v>4949948</v>
      </c>
      <c r="L12" s="7">
        <f t="shared" si="0"/>
        <v>32796013</v>
      </c>
    </row>
    <row r="13" spans="1:12" x14ac:dyDescent="0.25">
      <c r="A13" s="2" t="s">
        <v>37</v>
      </c>
      <c r="B13" s="22">
        <v>19962559</v>
      </c>
      <c r="C13" s="19">
        <v>3403494</v>
      </c>
      <c r="D13" s="19"/>
      <c r="E13" s="19">
        <v>196417</v>
      </c>
      <c r="F13" s="19">
        <v>32745</v>
      </c>
      <c r="G13" s="22">
        <v>581658</v>
      </c>
      <c r="H13" s="19">
        <v>430459</v>
      </c>
      <c r="I13" s="19">
        <v>1471805</v>
      </c>
      <c r="J13" s="19">
        <v>268267</v>
      </c>
      <c r="K13" s="19">
        <v>10201849</v>
      </c>
      <c r="L13" s="7">
        <f t="shared" si="0"/>
        <v>36549253</v>
      </c>
    </row>
    <row r="14" spans="1:12" x14ac:dyDescent="0.25">
      <c r="A14" s="2" t="s">
        <v>8</v>
      </c>
      <c r="B14" s="22">
        <v>6335806</v>
      </c>
      <c r="C14" s="19">
        <v>1080216</v>
      </c>
      <c r="D14" s="19"/>
      <c r="E14" s="19">
        <v>210227</v>
      </c>
      <c r="F14" s="19">
        <v>35048</v>
      </c>
      <c r="G14" s="22">
        <v>184609</v>
      </c>
      <c r="H14" s="19">
        <v>136621</v>
      </c>
      <c r="I14" s="19">
        <v>1137119</v>
      </c>
      <c r="J14" s="19">
        <v>50325</v>
      </c>
      <c r="K14" s="19">
        <v>2717532</v>
      </c>
      <c r="L14" s="7">
        <f t="shared" si="0"/>
        <v>11887503</v>
      </c>
    </row>
    <row r="15" spans="1:12" x14ac:dyDescent="0.25">
      <c r="A15" s="2" t="s">
        <v>42</v>
      </c>
      <c r="B15" s="22">
        <v>3849906</v>
      </c>
      <c r="C15" s="19">
        <v>656385</v>
      </c>
      <c r="D15" s="19"/>
      <c r="E15" s="19">
        <v>10273</v>
      </c>
      <c r="F15" s="20">
        <v>1713</v>
      </c>
      <c r="G15" s="23">
        <v>112176</v>
      </c>
      <c r="H15" s="20">
        <v>83017</v>
      </c>
      <c r="I15" s="20">
        <v>2451052</v>
      </c>
      <c r="J15" s="20">
        <v>46010</v>
      </c>
      <c r="K15" s="20">
        <v>6505105</v>
      </c>
      <c r="L15" s="7">
        <f t="shared" si="0"/>
        <v>13715637</v>
      </c>
    </row>
    <row r="16" spans="1:12" s="10" customFormat="1" x14ac:dyDescent="0.25">
      <c r="A16" s="8" t="s">
        <v>7</v>
      </c>
      <c r="B16" s="9">
        <f t="shared" ref="B16:K16" si="1">SUM(B9:B15)</f>
        <v>507029533</v>
      </c>
      <c r="C16" s="9">
        <f t="shared" si="1"/>
        <v>86445432</v>
      </c>
      <c r="D16" s="9">
        <f t="shared" ref="D16" si="2">SUM(D9:D15)</f>
        <v>0</v>
      </c>
      <c r="E16" s="9">
        <f t="shared" si="1"/>
        <v>8308278</v>
      </c>
      <c r="F16" s="9">
        <f t="shared" si="1"/>
        <v>1385107</v>
      </c>
      <c r="G16" s="9">
        <f t="shared" si="1"/>
        <v>14773530</v>
      </c>
      <c r="H16" s="9">
        <f t="shared" si="1"/>
        <v>10933227</v>
      </c>
      <c r="I16" s="9">
        <f>SUM(I9:I15)</f>
        <v>34256711</v>
      </c>
      <c r="J16" s="9">
        <f t="shared" si="1"/>
        <v>5609704</v>
      </c>
      <c r="K16" s="9">
        <f t="shared" si="1"/>
        <v>121881605</v>
      </c>
      <c r="L16" s="41">
        <f>SUM(L9:L15)</f>
        <v>790623127</v>
      </c>
    </row>
    <row r="17" spans="1:12" x14ac:dyDescent="0.25">
      <c r="A17" s="11"/>
      <c r="B17" s="11"/>
      <c r="C17" s="13"/>
      <c r="D17" s="12"/>
      <c r="E17" s="12"/>
      <c r="F17" s="13"/>
      <c r="G17" s="13"/>
      <c r="H17" s="13"/>
      <c r="I17" s="13"/>
      <c r="J17" s="13"/>
      <c r="K17" s="13"/>
      <c r="L17" s="17"/>
    </row>
    <row r="18" spans="1:12" s="10" customFormat="1" x14ac:dyDescent="0.25">
      <c r="L18" s="18"/>
    </row>
    <row r="19" spans="1:12" x14ac:dyDescent="0.25">
      <c r="K19" s="15"/>
      <c r="L19" s="21"/>
    </row>
    <row r="20" spans="1:12" x14ac:dyDescent="0.25">
      <c r="K20" s="15"/>
      <c r="L20" s="21"/>
    </row>
    <row r="21" spans="1:12" x14ac:dyDescent="0.25">
      <c r="K21" s="15"/>
    </row>
    <row r="22" spans="1:12" x14ac:dyDescent="0.25">
      <c r="E22" s="15"/>
      <c r="F22" s="15"/>
      <c r="H22" s="15"/>
      <c r="K22" s="21"/>
    </row>
    <row r="23" spans="1:12" x14ac:dyDescent="0.25">
      <c r="E23" s="15"/>
      <c r="F23" s="15"/>
      <c r="K23" s="15"/>
    </row>
    <row r="24" spans="1:12" x14ac:dyDescent="0.25">
      <c r="E24" s="15"/>
      <c r="F24" s="15"/>
      <c r="K24" s="15"/>
    </row>
    <row r="25" spans="1:12" x14ac:dyDescent="0.25">
      <c r="E25" s="15"/>
      <c r="F25" s="15"/>
    </row>
    <row r="26" spans="1:12" x14ac:dyDescent="0.25">
      <c r="E26" s="15"/>
      <c r="F26" s="15"/>
    </row>
    <row r="27" spans="1:12" x14ac:dyDescent="0.25">
      <c r="E27" s="15"/>
      <c r="F27" s="15"/>
    </row>
    <row r="28" spans="1:12" x14ac:dyDescent="0.25">
      <c r="E28" s="15"/>
      <c r="F28" s="15"/>
    </row>
    <row r="29" spans="1:12" x14ac:dyDescent="0.25">
      <c r="E29" s="15"/>
      <c r="F29" s="15"/>
    </row>
    <row r="30" spans="1:12" x14ac:dyDescent="0.25">
      <c r="E30" s="15"/>
      <c r="F30" s="15"/>
    </row>
    <row r="31" spans="1:12" x14ac:dyDescent="0.25">
      <c r="E31" s="15"/>
      <c r="F31" s="15"/>
    </row>
    <row r="32" spans="1:12" x14ac:dyDescent="0.25">
      <c r="E32" s="15"/>
      <c r="F32" s="15"/>
    </row>
    <row r="33" spans="6:6" x14ac:dyDescent="0.25">
      <c r="F33" s="14"/>
    </row>
  </sheetData>
  <mergeCells count="2">
    <mergeCell ref="A1:L1"/>
    <mergeCell ref="A2:L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Ramo 33</vt:lpstr>
      <vt:lpstr>Participaciones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Carmen Aguilar</dc:creator>
  <cp:lastModifiedBy>Victor Medrano </cp:lastModifiedBy>
  <cp:lastPrinted>2024-10-07T16:59:05Z</cp:lastPrinted>
  <dcterms:created xsi:type="dcterms:W3CDTF">2020-07-09T01:07:59Z</dcterms:created>
  <dcterms:modified xsi:type="dcterms:W3CDTF">2025-01-07T20:37:06Z</dcterms:modified>
</cp:coreProperties>
</file>